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7395" windowWidth="14805" windowHeight="7950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_FilterDatabase" localSheetId="0" hidden="1">Лист1!$A$6:$G$75</definedName>
    <definedName name="_xlnm._FilterDatabase" localSheetId="1" hidden="1">'Лист1 (2)'!$A$5:$G$76</definedName>
  </definedNames>
  <calcPr calcId="145621" iterate="1"/>
</workbook>
</file>

<file path=xl/calcChain.xml><?xml version="1.0" encoding="utf-8"?>
<calcChain xmlns="http://schemas.openxmlformats.org/spreadsheetml/2006/main">
  <c r="F25" i="1" l="1"/>
  <c r="F23" i="1"/>
  <c r="F21" i="1"/>
  <c r="F19" i="1"/>
  <c r="F18" i="1"/>
  <c r="F15" i="1"/>
  <c r="F13" i="1"/>
  <c r="F11" i="1"/>
</calcChain>
</file>

<file path=xl/sharedStrings.xml><?xml version="1.0" encoding="utf-8"?>
<sst xmlns="http://schemas.openxmlformats.org/spreadsheetml/2006/main" count="429" uniqueCount="107">
  <si>
    <t xml:space="preserve">Индекс потребительских цен </t>
  </si>
  <si>
    <t xml:space="preserve">Среднемесячная заработная плата       </t>
  </si>
  <si>
    <t>прожиточный минимум</t>
  </si>
  <si>
    <t>Среднегодовая численность постоянного населения</t>
  </si>
  <si>
    <t>Объем доходов бюджета городского округа в расчете на 1 жителя</t>
  </si>
  <si>
    <t>Объем доходов бюджета городского округа, всего</t>
  </si>
  <si>
    <t>Объем расходов бюджета городского округа, всего</t>
  </si>
  <si>
    <t xml:space="preserve">Объем расходов бюджета городского округа в расчете на 1 жителя </t>
  </si>
  <si>
    <t>Объем расходов бюджета городского округа на жилищно-коммунальное хозяйство</t>
  </si>
  <si>
    <t>Объем расходов бюджета городского округа на жилищно-коммунальное хозяйство в расчете на 1 жителя</t>
  </si>
  <si>
    <t>Объем расходов бюджета городского округа на образование в расчете на 1 жителя</t>
  </si>
  <si>
    <t>Объем расходов бюджета городского округа на образование</t>
  </si>
  <si>
    <t>Объем расходов бюджета городского округа на культуру</t>
  </si>
  <si>
    <t>Объем расходов бюджета городского округа на культуру в расчете на 1 жителя</t>
  </si>
  <si>
    <t>Объем расходов бюджета городского округа на социальную политику</t>
  </si>
  <si>
    <t>Объем расходов бюджета городского округа на социальную политику в расчете на 1 жителя</t>
  </si>
  <si>
    <t>Объем расходов бюджета городского округа на физическую культуру и спорт в расчете на 1 жителя</t>
  </si>
  <si>
    <t>Объем расходов бюджета городского округа на физическую культуру и спорт</t>
  </si>
  <si>
    <t>Объем расходов бюджета городского округа на содержание работников ОМС в расчете на 1 единицу штатной численности</t>
  </si>
  <si>
    <t>Объем расходов бюджета городского округа на содержание работников ОМС в расчете на 1жителя</t>
  </si>
  <si>
    <t>Штатная численность работников ОМСУ</t>
  </si>
  <si>
    <t>Количество субъектов малого и среднего предпринимательства, которым оказана государственноя поддержка</t>
  </si>
  <si>
    <t>Число субъектов малого и среднего предпринимательства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</si>
  <si>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</si>
  <si>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Протяженность автомобильных дорог общего пользования местного значения, не отвечающих нормативным требованиям</t>
  </si>
  <si>
    <t>Протяженность автомобильных дорог общего пользования местного значения</t>
  </si>
  <si>
    <t>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</si>
  <si>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Численность детей в возрасте 1-6 лет, стоящих на учете для определения в муниципальные дошкольные образовательные учреждения</t>
  </si>
  <si>
    <t>Численность детей в возрасте 1-6 лет в муниципальном образовании</t>
  </si>
  <si>
    <t>Для выпускников муниципальных образовательных учреждений, сдавших единый государственный экзамен по русскому языку и математике, в общей численности выпускников муниципальных образовательных учреждений, сдавших единый государственный экзамен по данным предметам</t>
  </si>
  <si>
    <t>Численность выпускников муниципальных общеобразовательных учреждений, сдавших единый государственный экзамен по русскому языку</t>
  </si>
  <si>
    <t>Численность выпускников муниципальных общеобразовательных учреждений, участвовавших в едином государственном экзамене по русскому языку</t>
  </si>
  <si>
    <t>Численность выпускников муниципальных общеобразовательных учреждений, сдавших единый государственный экзамен по математике</t>
  </si>
  <si>
    <t>Фонд начисленной заработной платы работников муниципальных дошкольных образовательных учреждений</t>
  </si>
  <si>
    <t>Среднесписочная численность работников муниципальных дошкольных образовательных учреждений</t>
  </si>
  <si>
    <t>Фонд начисленной заработной платы работников муниципальных учреждений культуры</t>
  </si>
  <si>
    <t>Среднесписочная численность работников муниципальных учреждений культуры</t>
  </si>
  <si>
    <t>Среднемесячная номинальная начисленная заработная плата работников муниципальных учреждений культуры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</si>
  <si>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</si>
  <si>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 образовательных учреждений, в том числе учителей</t>
  </si>
  <si>
    <t>Фонд начисленной заработной платы работников муниципальных  образовательных учреждений, в том числе учителей</t>
  </si>
  <si>
    <t>Среднесписочная численность работников муниципальных  образовательных учреждений, в том числе учителей</t>
  </si>
  <si>
    <t>Среднемесячная номинальная начисленная заработная плата работников муниципальных учреждений физической культуры и спорта</t>
  </si>
  <si>
    <t>Фонд начисленной заработной платы работников муниципальных учреждений физической культуры и спорта</t>
  </si>
  <si>
    <t>Среднесписочная численность работников муниципальных учреждений физической культуры и спорта</t>
  </si>
  <si>
    <t>Доля детей в возрасте 1-6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1-6 лет</t>
  </si>
  <si>
    <t>Численность детей в возрасте 1-6 лет, получающих дошкольную образовательную услугу и (или) услугу по их содержанию в муниципальных образовательных учреждениях</t>
  </si>
  <si>
    <t>Количество муниципальных дошкольных образовательных учреждений, здания которых находятся в аварийном состоянии или требуют капитального ремонта</t>
  </si>
  <si>
    <t>Общее число муниципальных дошкольных образовательных учреждений</t>
  </si>
  <si>
    <t>Доля выпускников муниципальных образовательных учреждений, не получивших аттестат о среднем (полном) образовании, в общей численности выпускников муниципальных образовательных учреждений</t>
  </si>
  <si>
    <t>Численность обучающихся выпускного класса образовательных учреждений, не получивших аттестат о среднем (полном) образовании</t>
  </si>
  <si>
    <t>Численность обучающихся выпускного класса интернатных образовательных учреждений, не получивших аттестат о среднем (полном) образовании</t>
  </si>
  <si>
    <t>Общая численность выпускников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</si>
  <si>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учрежденийобразовательных учреждений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</si>
  <si>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дошкольных образовательных учреждений</t>
  </si>
  <si>
    <t>Количество муниципальных общеобразовательных учреждений, здания которых находятся в аварийном состоянии или требуют капитального ремонта</t>
  </si>
  <si>
    <t>Общее число муниципальных общеобразовательных учреждений</t>
  </si>
  <si>
    <t>Расходы бюджета города на общее образование в расчете на 1 обучающегося в муниципальных общеобразовательных учреждениях</t>
  </si>
  <si>
    <t>Объем расходов бюджета городского округа на общее образование</t>
  </si>
  <si>
    <t>Общая численность обучающихся в муниципальных общеобразовательных учреждениях</t>
  </si>
  <si>
    <t>Численность детей в возрасте 5-18 лет, получающих услуги по дополнительному образованию в организациях различной организационно-правовой формы формы собственности, в общей численности детей данной возрастной группы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</si>
  <si>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</si>
  <si>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муниципальных  учреждений культуры, здания которых находятся в аварийном состоянии или требуют капитального ремонта, в общем количестве муниципальных учреждений  культуры</t>
  </si>
  <si>
    <t>единиц</t>
  </si>
  <si>
    <t>человек</t>
  </si>
  <si>
    <t>%</t>
  </si>
  <si>
    <t>Управление экономического развития</t>
  </si>
  <si>
    <t>Отдел по делам культуры и межнациональным отношениям</t>
  </si>
  <si>
    <t>Отдел образования</t>
  </si>
  <si>
    <t>тыс.руб.</t>
  </si>
  <si>
    <t>Управление финансов, отдел образования</t>
  </si>
  <si>
    <t>МКУ</t>
  </si>
  <si>
    <t>руб.</t>
  </si>
  <si>
    <t>тыс.чел.</t>
  </si>
  <si>
    <t>Отдел ЖКХ и благоустройства</t>
  </si>
  <si>
    <t>км.</t>
  </si>
  <si>
    <t>Управление финансов</t>
  </si>
  <si>
    <t>Наименование показателей</t>
  </si>
  <si>
    <t>Наименование структурного подразделения</t>
  </si>
  <si>
    <t>Ед.изм.</t>
  </si>
  <si>
    <t>Значение</t>
  </si>
  <si>
    <t>№ п/п</t>
  </si>
  <si>
    <t>ПЕРЕЧЕНЬ ПОКАЗАТЕЛЕЙ ДЛЯ СОСТАВЛЕНИЯ ДОКУМЕНТА</t>
  </si>
  <si>
    <t>(ИНФОРМАЦИОННОГО РЕСУРСА) "БЮДЖЕТ ДЛЯ ГРАЖДАН"</t>
  </si>
  <si>
    <t>Общее количество муниципальных  учреждений культуры, в т.ч.:</t>
  </si>
  <si>
    <t>подразделений клубов</t>
  </si>
  <si>
    <t>подразделений библиотек</t>
  </si>
  <si>
    <t>Общая численность детей в возрасте 5-18 лет в муниципальном образовании</t>
  </si>
  <si>
    <t xml:space="preserve">Количество подразделений  муниципальных  учреждений культуры, здания которых находятся в аварийном состоянии или требуют капитального ремонта </t>
  </si>
  <si>
    <t xml:space="preserve"> музыкальная школа</t>
  </si>
  <si>
    <t>клубных учреждений</t>
  </si>
  <si>
    <t>учреждений библиотк</t>
  </si>
  <si>
    <t>Приложение 2 к постановлению администрации города Судака №___ от __________</t>
  </si>
  <si>
    <t>Руководитель аппарата</t>
  </si>
  <si>
    <t>администрации города Судака</t>
  </si>
  <si>
    <t>А.А. Бобоустоева</t>
  </si>
  <si>
    <t>Начальник управления финансов</t>
  </si>
  <si>
    <t>О.Н. Олейник</t>
  </si>
  <si>
    <t>Прожиточный минимум</t>
  </si>
  <si>
    <t>Численность обучающихся детей в  общеобразовательных учреждениях</t>
  </si>
  <si>
    <t xml:space="preserve">480 (учителя - 294) </t>
  </si>
  <si>
    <t>163 832 379,0 (учителей- 114 553 600,0)</t>
  </si>
  <si>
    <t xml:space="preserve"> </t>
  </si>
  <si>
    <r>
      <t>Доля муниципальных дошкольных образовательных учреждений, здания которых находятся в аварийном состоянии или требуют капитального ремонта (</t>
    </r>
    <r>
      <rPr>
        <sz val="8"/>
        <color indexed="8"/>
        <rFont val="Times New Roman"/>
        <family val="1"/>
        <charset val="204"/>
      </rPr>
      <t xml:space="preserve"> в общем числе муниципальных дошкольных образовательных учреждений дошкольных образовательных учреждений)</t>
    </r>
  </si>
  <si>
    <t>клубных учреждений/библиотечных учреждений</t>
  </si>
  <si>
    <t>13/13</t>
  </si>
  <si>
    <t>29 522,0                (учителя-33 198,0)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</si>
</sst>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/>
    <xf numFmtId="164" fontId="1" fillId="0" borderId="1" xfId="0" applyNumberFormat="1" applyFont="1" applyBorder="1"/>
    <xf numFmtId="164" fontId="1" fillId="0" borderId="2" xfId="0" applyNumberFormat="1" applyFont="1" applyBorder="1"/>
    <xf numFmtId="164" fontId="1" fillId="0" borderId="4" xfId="0" applyNumberFormat="1" applyFont="1" applyBorder="1"/>
    <xf numFmtId="164" fontId="1" fillId="0" borderId="3" xfId="0" applyNumberFormat="1" applyFont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right"/>
    </xf>
    <xf numFmtId="165" fontId="1" fillId="0" borderId="1" xfId="0" applyNumberFormat="1" applyFont="1" applyBorder="1"/>
    <xf numFmtId="2" fontId="1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" xfId="0" applyNumberFormat="1" applyFont="1" applyFill="1" applyBorder="1"/>
    <xf numFmtId="165" fontId="1" fillId="0" borderId="3" xfId="0" applyNumberFormat="1" applyFont="1" applyBorder="1"/>
    <xf numFmtId="49" fontId="1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tabSelected="1" topLeftCell="A43" workbookViewId="0">
      <selection activeCell="C49" sqref="C49"/>
    </sheetView>
  </sheetViews>
  <sheetFormatPr defaultRowHeight="15.75" x14ac:dyDescent="0.25"/>
  <cols>
    <col min="1" max="1" width="9.140625" style="1" customWidth="1"/>
    <col min="2" max="2" width="3.85546875" style="4" customWidth="1"/>
    <col min="3" max="3" width="90.5703125" style="4" customWidth="1"/>
    <col min="4" max="4" width="30.42578125" style="4" hidden="1" customWidth="1"/>
    <col min="5" max="5" width="9.5703125" style="1" customWidth="1"/>
    <col min="6" max="6" width="19.85546875" style="1" customWidth="1"/>
    <col min="7" max="7" width="0" style="1" hidden="1" customWidth="1"/>
  </cols>
  <sheetData>
    <row r="1" spans="2:7" ht="66" customHeight="1" x14ac:dyDescent="0.25">
      <c r="E1" s="19" t="s">
        <v>92</v>
      </c>
      <c r="F1" s="19"/>
    </row>
    <row r="3" spans="2:7" x14ac:dyDescent="0.25">
      <c r="B3" s="20" t="s">
        <v>82</v>
      </c>
      <c r="C3" s="20"/>
      <c r="D3" s="20"/>
      <c r="E3" s="20"/>
      <c r="F3" s="20"/>
    </row>
    <row r="4" spans="2:7" x14ac:dyDescent="0.25">
      <c r="B4" s="20" t="s">
        <v>83</v>
      </c>
      <c r="C4" s="20"/>
      <c r="D4" s="20"/>
      <c r="E4" s="20"/>
      <c r="F4" s="20"/>
    </row>
    <row r="6" spans="2:7" ht="32.450000000000003" customHeight="1" x14ac:dyDescent="0.25">
      <c r="B6" s="3" t="s">
        <v>81</v>
      </c>
      <c r="C6" s="3" t="s">
        <v>77</v>
      </c>
      <c r="D6" s="3" t="s">
        <v>78</v>
      </c>
      <c r="E6" s="2" t="s">
        <v>79</v>
      </c>
      <c r="F6" s="2" t="s">
        <v>80</v>
      </c>
      <c r="G6" s="2"/>
    </row>
    <row r="7" spans="2:7" ht="21.75" customHeight="1" x14ac:dyDescent="0.25">
      <c r="B7" s="3">
        <v>1</v>
      </c>
      <c r="C7" s="3" t="s">
        <v>0</v>
      </c>
      <c r="D7" s="3" t="s">
        <v>66</v>
      </c>
      <c r="E7" s="2" t="s">
        <v>65</v>
      </c>
      <c r="F7" s="18">
        <v>104.3</v>
      </c>
      <c r="G7" s="2"/>
    </row>
    <row r="8" spans="2:7" ht="19.5" customHeight="1" x14ac:dyDescent="0.25">
      <c r="B8" s="3">
        <v>2</v>
      </c>
      <c r="C8" s="3" t="s">
        <v>1</v>
      </c>
      <c r="D8" s="3" t="s">
        <v>66</v>
      </c>
      <c r="E8" s="2" t="s">
        <v>72</v>
      </c>
      <c r="F8" s="18">
        <v>30599</v>
      </c>
      <c r="G8" s="2"/>
    </row>
    <row r="9" spans="2:7" ht="20.25" customHeight="1" x14ac:dyDescent="0.25">
      <c r="B9" s="3">
        <v>3</v>
      </c>
      <c r="C9" s="3" t="s">
        <v>98</v>
      </c>
      <c r="D9" s="3" t="s">
        <v>66</v>
      </c>
      <c r="E9" s="2" t="s">
        <v>72</v>
      </c>
      <c r="F9" s="18">
        <v>10258</v>
      </c>
      <c r="G9" s="2"/>
    </row>
    <row r="10" spans="2:7" ht="14.25" customHeight="1" x14ac:dyDescent="0.25">
      <c r="B10" s="3">
        <v>4</v>
      </c>
      <c r="C10" s="3" t="s">
        <v>3</v>
      </c>
      <c r="D10" s="3" t="s">
        <v>66</v>
      </c>
      <c r="E10" s="2" t="s">
        <v>73</v>
      </c>
      <c r="F10" s="9">
        <v>32.677999999999997</v>
      </c>
      <c r="G10" s="2"/>
    </row>
    <row r="11" spans="2:7" x14ac:dyDescent="0.25">
      <c r="B11" s="3">
        <v>5</v>
      </c>
      <c r="C11" s="3" t="s">
        <v>4</v>
      </c>
      <c r="D11" s="3" t="s">
        <v>76</v>
      </c>
      <c r="E11" s="2" t="s">
        <v>69</v>
      </c>
      <c r="F11" s="18">
        <f>F12/F10</f>
        <v>28398.096303323342</v>
      </c>
      <c r="G11" s="2"/>
    </row>
    <row r="12" spans="2:7" x14ac:dyDescent="0.25">
      <c r="B12" s="3">
        <v>6</v>
      </c>
      <c r="C12" s="3" t="s">
        <v>5</v>
      </c>
      <c r="D12" s="3" t="s">
        <v>76</v>
      </c>
      <c r="E12" s="2" t="s">
        <v>69</v>
      </c>
      <c r="F12" s="18">
        <v>927992.99100000004</v>
      </c>
      <c r="G12" s="2"/>
    </row>
    <row r="13" spans="2:7" x14ac:dyDescent="0.25">
      <c r="B13" s="3">
        <v>7</v>
      </c>
      <c r="C13" s="3" t="s">
        <v>7</v>
      </c>
      <c r="D13" s="3" t="s">
        <v>76</v>
      </c>
      <c r="E13" s="2" t="s">
        <v>69</v>
      </c>
      <c r="F13" s="18">
        <f>F14/F10</f>
        <v>27515.823795825938</v>
      </c>
      <c r="G13" s="2"/>
    </row>
    <row r="14" spans="2:7" x14ac:dyDescent="0.25">
      <c r="B14" s="3">
        <v>8</v>
      </c>
      <c r="C14" s="3" t="s">
        <v>6</v>
      </c>
      <c r="D14" s="3" t="s">
        <v>76</v>
      </c>
      <c r="E14" s="2" t="s">
        <v>69</v>
      </c>
      <c r="F14" s="18">
        <v>899162.09</v>
      </c>
      <c r="G14" s="2"/>
    </row>
    <row r="15" spans="2:7" ht="31.5" x14ac:dyDescent="0.25">
      <c r="B15" s="3">
        <v>9</v>
      </c>
      <c r="C15" s="3" t="s">
        <v>9</v>
      </c>
      <c r="D15" s="3" t="s">
        <v>76</v>
      </c>
      <c r="E15" s="2" t="s">
        <v>69</v>
      </c>
      <c r="F15" s="18">
        <f>F16/F10</f>
        <v>156.93650162188629</v>
      </c>
      <c r="G15" s="2"/>
    </row>
    <row r="16" spans="2:7" x14ac:dyDescent="0.25">
      <c r="B16" s="3">
        <v>10</v>
      </c>
      <c r="C16" s="3" t="s">
        <v>8</v>
      </c>
      <c r="D16" s="3" t="s">
        <v>76</v>
      </c>
      <c r="E16" s="2" t="s">
        <v>69</v>
      </c>
      <c r="F16" s="18">
        <v>5128.3710000000001</v>
      </c>
      <c r="G16" s="2"/>
    </row>
    <row r="17" spans="2:7" x14ac:dyDescent="0.25">
      <c r="B17" s="3">
        <v>11</v>
      </c>
      <c r="C17" s="3" t="s">
        <v>11</v>
      </c>
      <c r="D17" s="3" t="s">
        <v>76</v>
      </c>
      <c r="E17" s="2" t="s">
        <v>69</v>
      </c>
      <c r="F17" s="18">
        <v>487987.223</v>
      </c>
      <c r="G17" s="2"/>
    </row>
    <row r="18" spans="2:7" x14ac:dyDescent="0.25">
      <c r="B18" s="3">
        <v>12</v>
      </c>
      <c r="C18" s="3" t="s">
        <v>10</v>
      </c>
      <c r="D18" s="3" t="s">
        <v>76</v>
      </c>
      <c r="E18" s="2" t="s">
        <v>69</v>
      </c>
      <c r="F18" s="18">
        <f>F17/F10</f>
        <v>14933.203470224616</v>
      </c>
      <c r="G18" s="2"/>
    </row>
    <row r="19" spans="2:7" x14ac:dyDescent="0.25">
      <c r="B19" s="3">
        <v>13</v>
      </c>
      <c r="C19" s="3" t="s">
        <v>13</v>
      </c>
      <c r="D19" s="3" t="s">
        <v>76</v>
      </c>
      <c r="E19" s="2" t="s">
        <v>69</v>
      </c>
      <c r="F19" s="18">
        <f>F20/F10</f>
        <v>2699.9862904706533</v>
      </c>
      <c r="G19" s="2"/>
    </row>
    <row r="20" spans="2:7" x14ac:dyDescent="0.25">
      <c r="B20" s="3">
        <v>14</v>
      </c>
      <c r="C20" s="3" t="s">
        <v>12</v>
      </c>
      <c r="D20" s="3" t="s">
        <v>76</v>
      </c>
      <c r="E20" s="2" t="s">
        <v>69</v>
      </c>
      <c r="F20" s="18">
        <v>88230.152000000002</v>
      </c>
      <c r="G20" s="2"/>
    </row>
    <row r="21" spans="2:7" ht="21" customHeight="1" x14ac:dyDescent="0.25">
      <c r="B21" s="3">
        <v>15</v>
      </c>
      <c r="C21" s="3" t="s">
        <v>15</v>
      </c>
      <c r="D21" s="3" t="s">
        <v>76</v>
      </c>
      <c r="E21" s="2" t="s">
        <v>69</v>
      </c>
      <c r="F21" s="18">
        <f>F22/F10</f>
        <v>2849.2478119835978</v>
      </c>
      <c r="G21" s="2"/>
    </row>
    <row r="22" spans="2:7" x14ac:dyDescent="0.25">
      <c r="B22" s="3">
        <v>16</v>
      </c>
      <c r="C22" s="3" t="s">
        <v>14</v>
      </c>
      <c r="D22" s="3" t="s">
        <v>76</v>
      </c>
      <c r="E22" s="2" t="s">
        <v>69</v>
      </c>
      <c r="F22" s="18">
        <v>93107.72</v>
      </c>
      <c r="G22" s="2"/>
    </row>
    <row r="23" spans="2:7" ht="31.5" x14ac:dyDescent="0.25">
      <c r="B23" s="3">
        <v>17</v>
      </c>
      <c r="C23" s="3" t="s">
        <v>16</v>
      </c>
      <c r="D23" s="3" t="s">
        <v>76</v>
      </c>
      <c r="E23" s="2" t="s">
        <v>69</v>
      </c>
      <c r="F23" s="18">
        <f>F24/F10</f>
        <v>320.48368933227249</v>
      </c>
      <c r="G23" s="2"/>
    </row>
    <row r="24" spans="2:7" x14ac:dyDescent="0.25">
      <c r="B24" s="3">
        <v>18</v>
      </c>
      <c r="C24" s="3" t="s">
        <v>17</v>
      </c>
      <c r="D24" s="3" t="s">
        <v>76</v>
      </c>
      <c r="E24" s="2" t="s">
        <v>69</v>
      </c>
      <c r="F24" s="18">
        <v>10472.766</v>
      </c>
      <c r="G24" s="2"/>
    </row>
    <row r="25" spans="2:7" ht="31.5" x14ac:dyDescent="0.25">
      <c r="B25" s="3">
        <v>19</v>
      </c>
      <c r="C25" s="3" t="s">
        <v>18</v>
      </c>
      <c r="D25" s="3" t="s">
        <v>76</v>
      </c>
      <c r="E25" s="2" t="s">
        <v>69</v>
      </c>
      <c r="F25" s="9">
        <f>72070/F27</f>
        <v>545.9848484848485</v>
      </c>
      <c r="G25" s="2"/>
    </row>
    <row r="26" spans="2:7" ht="31.5" x14ac:dyDescent="0.25">
      <c r="B26" s="3">
        <v>20</v>
      </c>
      <c r="C26" s="3" t="s">
        <v>19</v>
      </c>
      <c r="D26" s="3" t="s">
        <v>76</v>
      </c>
      <c r="E26" s="2" t="s">
        <v>69</v>
      </c>
      <c r="F26" s="18">
        <v>2205.46</v>
      </c>
      <c r="G26" s="2"/>
    </row>
    <row r="27" spans="2:7" x14ac:dyDescent="0.25">
      <c r="B27" s="3">
        <v>21</v>
      </c>
      <c r="C27" s="3" t="s">
        <v>20</v>
      </c>
      <c r="D27" s="3" t="s">
        <v>76</v>
      </c>
      <c r="E27" s="2" t="s">
        <v>63</v>
      </c>
      <c r="F27" s="30">
        <v>132</v>
      </c>
      <c r="G27" s="2"/>
    </row>
    <row r="28" spans="2:7" ht="31.5" x14ac:dyDescent="0.25">
      <c r="B28" s="3">
        <v>22</v>
      </c>
      <c r="C28" s="3" t="s">
        <v>21</v>
      </c>
      <c r="D28" s="3" t="s">
        <v>66</v>
      </c>
      <c r="E28" s="2" t="s">
        <v>63</v>
      </c>
      <c r="F28" s="30">
        <v>18</v>
      </c>
      <c r="G28" s="2"/>
    </row>
    <row r="29" spans="2:7" ht="17.25" customHeight="1" x14ac:dyDescent="0.25">
      <c r="B29" s="3">
        <v>23</v>
      </c>
      <c r="C29" s="3" t="s">
        <v>22</v>
      </c>
      <c r="D29" s="3" t="s">
        <v>66</v>
      </c>
      <c r="E29" s="2" t="s">
        <v>63</v>
      </c>
      <c r="F29" s="30">
        <v>1353</v>
      </c>
      <c r="G29" s="2"/>
    </row>
    <row r="30" spans="2:7" ht="47.25" x14ac:dyDescent="0.25">
      <c r="B30" s="3">
        <v>24</v>
      </c>
      <c r="C30" s="3" t="s">
        <v>23</v>
      </c>
      <c r="D30" s="3" t="s">
        <v>74</v>
      </c>
      <c r="E30" s="2" t="s">
        <v>65</v>
      </c>
      <c r="F30" s="30">
        <v>86.2</v>
      </c>
      <c r="G30" s="2"/>
    </row>
    <row r="31" spans="2:7" ht="31.5" x14ac:dyDescent="0.25">
      <c r="B31" s="3">
        <v>25</v>
      </c>
      <c r="C31" s="3" t="s">
        <v>24</v>
      </c>
      <c r="D31" s="3" t="s">
        <v>74</v>
      </c>
      <c r="E31" s="2" t="s">
        <v>75</v>
      </c>
      <c r="F31" s="30">
        <v>166.4</v>
      </c>
      <c r="G31" s="2"/>
    </row>
    <row r="32" spans="2:7" ht="19.5" customHeight="1" x14ac:dyDescent="0.25">
      <c r="B32" s="3">
        <v>26</v>
      </c>
      <c r="C32" s="3" t="s">
        <v>25</v>
      </c>
      <c r="D32" s="3" t="s">
        <v>74</v>
      </c>
      <c r="E32" s="2" t="s">
        <v>75</v>
      </c>
      <c r="F32" s="30">
        <v>193.1</v>
      </c>
      <c r="G32" s="2"/>
    </row>
    <row r="33" spans="2:7" ht="33.75" customHeight="1" x14ac:dyDescent="0.25">
      <c r="B33" s="3">
        <v>27</v>
      </c>
      <c r="C33" s="3" t="s">
        <v>26</v>
      </c>
      <c r="D33" s="3" t="s">
        <v>68</v>
      </c>
      <c r="E33" s="2" t="s">
        <v>65</v>
      </c>
      <c r="F33" s="30">
        <v>32.6</v>
      </c>
      <c r="G33" s="2"/>
    </row>
    <row r="34" spans="2:7" ht="31.5" x14ac:dyDescent="0.25">
      <c r="B34" s="3">
        <v>28</v>
      </c>
      <c r="C34" s="3" t="s">
        <v>27</v>
      </c>
      <c r="D34" s="3" t="s">
        <v>68</v>
      </c>
      <c r="E34" s="2" t="s">
        <v>64</v>
      </c>
      <c r="F34" s="30">
        <v>873</v>
      </c>
      <c r="G34" s="2"/>
    </row>
    <row r="35" spans="2:7" ht="21" customHeight="1" x14ac:dyDescent="0.25">
      <c r="B35" s="3">
        <v>29</v>
      </c>
      <c r="C35" s="3" t="s">
        <v>28</v>
      </c>
      <c r="D35" s="3" t="s">
        <v>66</v>
      </c>
      <c r="E35" s="2" t="s">
        <v>64</v>
      </c>
      <c r="F35" s="30">
        <v>2677</v>
      </c>
      <c r="G35" s="2"/>
    </row>
    <row r="36" spans="2:7" ht="63" x14ac:dyDescent="0.25">
      <c r="B36" s="13">
        <v>30</v>
      </c>
      <c r="C36" s="13" t="s">
        <v>29</v>
      </c>
      <c r="D36" s="13" t="s">
        <v>68</v>
      </c>
      <c r="E36" s="14" t="s">
        <v>65</v>
      </c>
      <c r="F36" s="31">
        <v>91.6</v>
      </c>
      <c r="G36" s="2"/>
    </row>
    <row r="37" spans="2:7" ht="31.5" x14ac:dyDescent="0.25">
      <c r="B37" s="13">
        <v>31</v>
      </c>
      <c r="C37" s="13" t="s">
        <v>30</v>
      </c>
      <c r="D37" s="13" t="s">
        <v>68</v>
      </c>
      <c r="E37" s="14" t="s">
        <v>64</v>
      </c>
      <c r="F37" s="31">
        <v>164</v>
      </c>
      <c r="G37" s="2"/>
    </row>
    <row r="38" spans="2:7" ht="31.5" x14ac:dyDescent="0.25">
      <c r="B38" s="13">
        <v>32</v>
      </c>
      <c r="C38" s="13" t="s">
        <v>31</v>
      </c>
      <c r="D38" s="13" t="s">
        <v>68</v>
      </c>
      <c r="E38" s="14" t="s">
        <v>64</v>
      </c>
      <c r="F38" s="31">
        <v>168</v>
      </c>
      <c r="G38" s="2"/>
    </row>
    <row r="39" spans="2:7" ht="31.5" x14ac:dyDescent="0.25">
      <c r="B39" s="13">
        <v>33</v>
      </c>
      <c r="C39" s="13" t="s">
        <v>32</v>
      </c>
      <c r="D39" s="13" t="s">
        <v>68</v>
      </c>
      <c r="E39" s="14" t="s">
        <v>64</v>
      </c>
      <c r="F39" s="31">
        <v>154</v>
      </c>
      <c r="G39" s="2"/>
    </row>
    <row r="40" spans="2:7" ht="31.5" x14ac:dyDescent="0.25">
      <c r="B40" s="3">
        <v>34</v>
      </c>
      <c r="C40" s="3" t="s">
        <v>38</v>
      </c>
      <c r="D40" s="3" t="s">
        <v>68</v>
      </c>
      <c r="E40" s="2" t="s">
        <v>72</v>
      </c>
      <c r="F40" s="30">
        <v>21749</v>
      </c>
      <c r="G40" s="2"/>
    </row>
    <row r="41" spans="2:7" ht="31.5" x14ac:dyDescent="0.25">
      <c r="B41" s="3">
        <v>35</v>
      </c>
      <c r="C41" s="3" t="s">
        <v>33</v>
      </c>
      <c r="D41" s="3" t="s">
        <v>68</v>
      </c>
      <c r="E41" s="2" t="s">
        <v>72</v>
      </c>
      <c r="F41" s="30">
        <v>59933465</v>
      </c>
      <c r="G41" s="2"/>
    </row>
    <row r="42" spans="2:7" ht="31.5" x14ac:dyDescent="0.25">
      <c r="B42" s="3">
        <v>36</v>
      </c>
      <c r="C42" s="3" t="s">
        <v>34</v>
      </c>
      <c r="D42" s="3" t="s">
        <v>68</v>
      </c>
      <c r="E42" s="2" t="s">
        <v>64</v>
      </c>
      <c r="F42" s="30">
        <v>233</v>
      </c>
      <c r="G42" s="2"/>
    </row>
    <row r="43" spans="2:7" ht="31.5" customHeight="1" x14ac:dyDescent="0.25">
      <c r="B43" s="3">
        <v>37</v>
      </c>
      <c r="C43" s="3" t="s">
        <v>37</v>
      </c>
      <c r="D43" s="3" t="s">
        <v>67</v>
      </c>
      <c r="E43" s="2" t="s">
        <v>72</v>
      </c>
      <c r="F43" s="30">
        <v>23438</v>
      </c>
      <c r="G43" s="2"/>
    </row>
    <row r="44" spans="2:7" ht="21.75" customHeight="1" x14ac:dyDescent="0.25">
      <c r="B44" s="3">
        <v>38</v>
      </c>
      <c r="C44" s="3" t="s">
        <v>35</v>
      </c>
      <c r="D44" s="3" t="s">
        <v>67</v>
      </c>
      <c r="E44" s="2" t="s">
        <v>72</v>
      </c>
      <c r="F44" s="31">
        <v>25686681</v>
      </c>
      <c r="G44" s="2"/>
    </row>
    <row r="45" spans="2:7" ht="24.75" customHeight="1" x14ac:dyDescent="0.25">
      <c r="B45" s="3">
        <v>39</v>
      </c>
      <c r="C45" s="3" t="s">
        <v>36</v>
      </c>
      <c r="D45" s="3" t="s">
        <v>67</v>
      </c>
      <c r="E45" s="2" t="s">
        <v>64</v>
      </c>
      <c r="F45" s="31">
        <v>92</v>
      </c>
      <c r="G45" s="2"/>
    </row>
    <row r="46" spans="2:7" ht="31.5" x14ac:dyDescent="0.25">
      <c r="B46" s="3">
        <v>40</v>
      </c>
      <c r="C46" s="3" t="s">
        <v>39</v>
      </c>
      <c r="D46" s="3" t="s">
        <v>68</v>
      </c>
      <c r="E46" s="2" t="s">
        <v>72</v>
      </c>
      <c r="F46" s="16" t="s">
        <v>106</v>
      </c>
      <c r="G46" s="2"/>
    </row>
    <row r="47" spans="2:7" ht="45.75" customHeight="1" x14ac:dyDescent="0.25">
      <c r="B47" s="3">
        <v>41</v>
      </c>
      <c r="C47" s="3" t="s">
        <v>40</v>
      </c>
      <c r="D47" s="3" t="s">
        <v>68</v>
      </c>
      <c r="E47" s="2" t="s">
        <v>72</v>
      </c>
      <c r="F47" s="16" t="s">
        <v>101</v>
      </c>
      <c r="G47" s="2"/>
    </row>
    <row r="48" spans="2:7" ht="31.5" x14ac:dyDescent="0.25">
      <c r="B48" s="3">
        <v>42</v>
      </c>
      <c r="C48" s="3" t="s">
        <v>41</v>
      </c>
      <c r="D48" s="3" t="s">
        <v>68</v>
      </c>
      <c r="E48" s="2" t="s">
        <v>64</v>
      </c>
      <c r="F48" s="15" t="s">
        <v>100</v>
      </c>
      <c r="G48" s="2"/>
    </row>
    <row r="49" spans="2:7" ht="31.5" x14ac:dyDescent="0.25">
      <c r="B49" s="3">
        <v>43</v>
      </c>
      <c r="C49" s="3" t="s">
        <v>42</v>
      </c>
      <c r="D49" s="3" t="s">
        <v>71</v>
      </c>
      <c r="E49" s="2" t="s">
        <v>72</v>
      </c>
      <c r="F49" s="30">
        <v>19383</v>
      </c>
      <c r="G49" s="2"/>
    </row>
    <row r="50" spans="2:7" ht="31.5" x14ac:dyDescent="0.25">
      <c r="B50" s="3">
        <v>44</v>
      </c>
      <c r="C50" s="3" t="s">
        <v>43</v>
      </c>
      <c r="D50" s="3" t="s">
        <v>71</v>
      </c>
      <c r="E50" s="2" t="s">
        <v>72</v>
      </c>
      <c r="F50" s="30">
        <v>5938863</v>
      </c>
      <c r="G50" s="2"/>
    </row>
    <row r="51" spans="2:7" ht="31.5" x14ac:dyDescent="0.25">
      <c r="B51" s="3">
        <v>45</v>
      </c>
      <c r="C51" s="3" t="s">
        <v>44</v>
      </c>
      <c r="D51" s="3" t="s">
        <v>71</v>
      </c>
      <c r="E51" s="2" t="s">
        <v>64</v>
      </c>
      <c r="F51" s="31">
        <v>27</v>
      </c>
      <c r="G51" s="2"/>
    </row>
    <row r="52" spans="2:7" ht="47.25" x14ac:dyDescent="0.25">
      <c r="B52" s="3">
        <v>46</v>
      </c>
      <c r="C52" s="3" t="s">
        <v>45</v>
      </c>
      <c r="D52" s="3" t="s">
        <v>68</v>
      </c>
      <c r="E52" s="2" t="s">
        <v>65</v>
      </c>
      <c r="F52" s="30">
        <v>46.5</v>
      </c>
      <c r="G52" s="2"/>
    </row>
    <row r="53" spans="2:7" ht="34.5" customHeight="1" x14ac:dyDescent="0.25">
      <c r="B53" s="3">
        <v>47</v>
      </c>
      <c r="C53" s="3" t="s">
        <v>46</v>
      </c>
      <c r="D53" s="3" t="s">
        <v>68</v>
      </c>
      <c r="E53" s="2" t="s">
        <v>64</v>
      </c>
      <c r="F53" s="30">
        <v>1245</v>
      </c>
      <c r="G53" s="2"/>
    </row>
    <row r="54" spans="2:7" ht="43.5" x14ac:dyDescent="0.25">
      <c r="B54" s="3">
        <v>48</v>
      </c>
      <c r="C54" s="3" t="s">
        <v>103</v>
      </c>
      <c r="D54" s="3" t="s">
        <v>68</v>
      </c>
      <c r="E54" s="2" t="s">
        <v>65</v>
      </c>
      <c r="F54" s="30">
        <v>42.9</v>
      </c>
      <c r="G54" s="2"/>
    </row>
    <row r="55" spans="2:7" ht="31.5" x14ac:dyDescent="0.25">
      <c r="B55" s="3">
        <v>49</v>
      </c>
      <c r="C55" s="3" t="s">
        <v>47</v>
      </c>
      <c r="D55" s="3" t="s">
        <v>68</v>
      </c>
      <c r="E55" s="2" t="s">
        <v>63</v>
      </c>
      <c r="F55" s="30">
        <v>3</v>
      </c>
      <c r="G55" s="2"/>
    </row>
    <row r="56" spans="2:7" x14ac:dyDescent="0.25">
      <c r="B56" s="3">
        <v>50</v>
      </c>
      <c r="C56" s="3" t="s">
        <v>48</v>
      </c>
      <c r="D56" s="3" t="s">
        <v>68</v>
      </c>
      <c r="E56" s="2" t="s">
        <v>63</v>
      </c>
      <c r="F56" s="30">
        <v>7</v>
      </c>
      <c r="G56" s="2"/>
    </row>
    <row r="57" spans="2:7" ht="47.25" x14ac:dyDescent="0.25">
      <c r="B57" s="3">
        <v>51</v>
      </c>
      <c r="C57" s="3" t="s">
        <v>49</v>
      </c>
      <c r="D57" s="3" t="s">
        <v>68</v>
      </c>
      <c r="E57" s="2" t="s">
        <v>65</v>
      </c>
      <c r="F57" s="30">
        <v>8.3000000000000007</v>
      </c>
      <c r="G57" s="2"/>
    </row>
    <row r="58" spans="2:7" ht="31.5" x14ac:dyDescent="0.25">
      <c r="B58" s="3">
        <v>52</v>
      </c>
      <c r="C58" s="3" t="s">
        <v>50</v>
      </c>
      <c r="D58" s="3" t="s">
        <v>68</v>
      </c>
      <c r="E58" s="2" t="s">
        <v>64</v>
      </c>
      <c r="F58" s="30">
        <v>14</v>
      </c>
      <c r="G58" s="2"/>
    </row>
    <row r="59" spans="2:7" ht="31.5" hidden="1" x14ac:dyDescent="0.25">
      <c r="B59" s="3">
        <v>52</v>
      </c>
      <c r="C59" s="3" t="s">
        <v>51</v>
      </c>
      <c r="D59" s="3" t="s">
        <v>68</v>
      </c>
      <c r="E59" s="2" t="s">
        <v>64</v>
      </c>
      <c r="F59" s="30">
        <v>0</v>
      </c>
      <c r="G59" s="2"/>
    </row>
    <row r="60" spans="2:7" x14ac:dyDescent="0.25">
      <c r="B60" s="3">
        <v>53</v>
      </c>
      <c r="C60" s="3" t="s">
        <v>52</v>
      </c>
      <c r="D60" s="3" t="s">
        <v>68</v>
      </c>
      <c r="E60" s="2" t="s">
        <v>64</v>
      </c>
      <c r="F60" s="30">
        <v>168</v>
      </c>
      <c r="G60" s="2"/>
    </row>
    <row r="61" spans="2:7" ht="47.25" x14ac:dyDescent="0.25">
      <c r="B61" s="3">
        <v>54</v>
      </c>
      <c r="C61" s="13" t="s">
        <v>53</v>
      </c>
      <c r="D61" s="3" t="s">
        <v>68</v>
      </c>
      <c r="E61" s="2" t="s">
        <v>65</v>
      </c>
      <c r="F61" s="30">
        <v>11.1</v>
      </c>
      <c r="G61" s="2"/>
    </row>
    <row r="62" spans="2:7" ht="31.5" x14ac:dyDescent="0.25">
      <c r="B62" s="3">
        <v>55</v>
      </c>
      <c r="C62" s="13" t="s">
        <v>55</v>
      </c>
      <c r="D62" s="3" t="s">
        <v>68</v>
      </c>
      <c r="E62" s="2" t="s">
        <v>63</v>
      </c>
      <c r="F62" s="30">
        <v>1</v>
      </c>
      <c r="G62" s="2"/>
    </row>
    <row r="63" spans="2:7" x14ac:dyDescent="0.25">
      <c r="B63" s="3">
        <v>56</v>
      </c>
      <c r="C63" s="3" t="s">
        <v>56</v>
      </c>
      <c r="D63" s="3" t="s">
        <v>68</v>
      </c>
      <c r="E63" s="2" t="s">
        <v>63</v>
      </c>
      <c r="F63" s="30">
        <v>9</v>
      </c>
      <c r="G63" s="2"/>
    </row>
    <row r="64" spans="2:7" ht="31.5" x14ac:dyDescent="0.25">
      <c r="B64" s="3">
        <v>57</v>
      </c>
      <c r="C64" s="3" t="s">
        <v>57</v>
      </c>
      <c r="D64" s="3" t="s">
        <v>70</v>
      </c>
      <c r="E64" s="2" t="s">
        <v>69</v>
      </c>
      <c r="F64" s="30">
        <v>14.7</v>
      </c>
      <c r="G64" s="2"/>
    </row>
    <row r="65" spans="2:10" ht="15" customHeight="1" x14ac:dyDescent="0.25">
      <c r="B65" s="3">
        <v>58</v>
      </c>
      <c r="C65" s="3" t="s">
        <v>58</v>
      </c>
      <c r="D65" s="3" t="s">
        <v>70</v>
      </c>
      <c r="E65" s="2" t="s">
        <v>69</v>
      </c>
      <c r="F65" s="30">
        <v>299224.5</v>
      </c>
      <c r="G65" s="2"/>
    </row>
    <row r="66" spans="2:10" x14ac:dyDescent="0.25">
      <c r="B66" s="3">
        <v>59</v>
      </c>
      <c r="C66" s="3" t="s">
        <v>99</v>
      </c>
      <c r="D66" s="3" t="s">
        <v>68</v>
      </c>
      <c r="E66" s="2" t="s">
        <v>63</v>
      </c>
      <c r="F66" s="30">
        <v>3808</v>
      </c>
      <c r="G66" s="2"/>
    </row>
    <row r="67" spans="2:10" ht="47.25" x14ac:dyDescent="0.25">
      <c r="B67" s="3">
        <v>60</v>
      </c>
      <c r="C67" s="3" t="s">
        <v>61</v>
      </c>
      <c r="D67" s="3" t="s">
        <v>68</v>
      </c>
      <c r="E67" s="2" t="s">
        <v>65</v>
      </c>
      <c r="F67" s="30">
        <v>48.1</v>
      </c>
      <c r="G67" s="2"/>
      <c r="J67" t="s">
        <v>102</v>
      </c>
    </row>
    <row r="68" spans="2:10" ht="47.25" x14ac:dyDescent="0.25">
      <c r="B68" s="3">
        <v>61</v>
      </c>
      <c r="C68" s="3" t="s">
        <v>60</v>
      </c>
      <c r="D68" s="3" t="s">
        <v>68</v>
      </c>
      <c r="E68" s="2" t="s">
        <v>64</v>
      </c>
      <c r="F68" s="30">
        <v>3744</v>
      </c>
      <c r="G68" s="2"/>
    </row>
    <row r="69" spans="2:10" ht="18" customHeight="1" x14ac:dyDescent="0.25">
      <c r="B69" s="3">
        <v>62</v>
      </c>
      <c r="C69" s="3" t="s">
        <v>87</v>
      </c>
      <c r="D69" s="3" t="s">
        <v>66</v>
      </c>
      <c r="E69" s="2" t="s">
        <v>64</v>
      </c>
      <c r="F69" s="30">
        <v>4993</v>
      </c>
      <c r="G69" s="2"/>
    </row>
    <row r="70" spans="2:10" x14ac:dyDescent="0.25">
      <c r="B70" s="21">
        <v>63</v>
      </c>
      <c r="C70" s="5" t="s">
        <v>84</v>
      </c>
      <c r="D70" s="24" t="s">
        <v>67</v>
      </c>
      <c r="E70" s="27" t="s">
        <v>63</v>
      </c>
      <c r="F70" s="33">
        <v>26</v>
      </c>
      <c r="G70" s="2"/>
    </row>
    <row r="71" spans="2:10" x14ac:dyDescent="0.25">
      <c r="B71" s="22"/>
      <c r="C71" s="7" t="s">
        <v>104</v>
      </c>
      <c r="D71" s="25"/>
      <c r="E71" s="28"/>
      <c r="F71" s="17" t="s">
        <v>105</v>
      </c>
      <c r="G71" s="8"/>
    </row>
    <row r="72" spans="2:10" ht="3.75" customHeight="1" x14ac:dyDescent="0.25">
      <c r="B72" s="22"/>
      <c r="C72" s="7"/>
      <c r="D72" s="25"/>
      <c r="E72" s="28"/>
      <c r="F72" s="11" t="s">
        <v>102</v>
      </c>
      <c r="G72" s="8"/>
    </row>
    <row r="73" spans="2:10" ht="2.25" customHeight="1" x14ac:dyDescent="0.25">
      <c r="B73" s="23"/>
      <c r="C73" s="6"/>
      <c r="D73" s="26"/>
      <c r="E73" s="29"/>
      <c r="F73" s="12"/>
      <c r="G73" s="8"/>
    </row>
    <row r="74" spans="2:10" ht="47.25" x14ac:dyDescent="0.25">
      <c r="B74" s="3">
        <v>64</v>
      </c>
      <c r="C74" s="6" t="s">
        <v>62</v>
      </c>
      <c r="D74" s="3" t="s">
        <v>67</v>
      </c>
      <c r="E74" s="2" t="s">
        <v>65</v>
      </c>
      <c r="F74" s="32">
        <v>3.8</v>
      </c>
      <c r="G74" s="2"/>
    </row>
    <row r="75" spans="2:10" ht="27.75" customHeight="1" x14ac:dyDescent="0.25">
      <c r="B75" s="3">
        <v>65</v>
      </c>
      <c r="C75" s="3" t="s">
        <v>88</v>
      </c>
      <c r="D75" s="3" t="s">
        <v>67</v>
      </c>
      <c r="E75" s="2" t="s">
        <v>63</v>
      </c>
      <c r="F75" s="30">
        <v>1</v>
      </c>
      <c r="G75" s="2"/>
    </row>
    <row r="79" spans="2:10" x14ac:dyDescent="0.25">
      <c r="C79" s="4" t="s">
        <v>93</v>
      </c>
    </row>
    <row r="80" spans="2:10" x14ac:dyDescent="0.25">
      <c r="C80" s="4" t="s">
        <v>94</v>
      </c>
      <c r="D80" s="4" t="s">
        <v>95</v>
      </c>
    </row>
    <row r="83" spans="3:4" x14ac:dyDescent="0.25">
      <c r="C83" s="4" t="s">
        <v>96</v>
      </c>
    </row>
    <row r="84" spans="3:4" x14ac:dyDescent="0.25">
      <c r="C84" s="4" t="s">
        <v>94</v>
      </c>
      <c r="D84" s="4" t="s">
        <v>97</v>
      </c>
    </row>
  </sheetData>
  <mergeCells count="6">
    <mergeCell ref="E1:F1"/>
    <mergeCell ref="B3:F3"/>
    <mergeCell ref="B4:F4"/>
    <mergeCell ref="B70:B73"/>
    <mergeCell ref="D70:D73"/>
    <mergeCell ref="E70:E7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6"/>
  <sheetViews>
    <sheetView topLeftCell="A10" workbookViewId="0">
      <selection activeCell="C23" sqref="C23"/>
    </sheetView>
  </sheetViews>
  <sheetFormatPr defaultRowHeight="15.75" x14ac:dyDescent="0.25"/>
  <cols>
    <col min="1" max="1" width="9.140625" style="1" customWidth="1"/>
    <col min="2" max="2" width="3.85546875" style="4" customWidth="1"/>
    <col min="3" max="3" width="130.140625" style="4" customWidth="1"/>
    <col min="4" max="4" width="45.42578125" style="4" customWidth="1"/>
    <col min="5" max="5" width="9.5703125" style="1" customWidth="1"/>
    <col min="6" max="6" width="18.7109375" style="1" customWidth="1"/>
    <col min="7" max="7" width="0" style="1" hidden="1" customWidth="1"/>
  </cols>
  <sheetData>
    <row r="2" spans="2:7" x14ac:dyDescent="0.25">
      <c r="B2" s="20" t="s">
        <v>82</v>
      </c>
      <c r="C2" s="20"/>
      <c r="D2" s="20"/>
      <c r="E2" s="20"/>
      <c r="F2" s="20"/>
    </row>
    <row r="3" spans="2:7" x14ac:dyDescent="0.25">
      <c r="B3" s="20" t="s">
        <v>83</v>
      </c>
      <c r="C3" s="20"/>
      <c r="D3" s="20"/>
      <c r="E3" s="20"/>
      <c r="F3" s="20"/>
    </row>
    <row r="5" spans="2:7" ht="47.25" x14ac:dyDescent="0.25">
      <c r="B5" s="3" t="s">
        <v>81</v>
      </c>
      <c r="C5" s="3" t="s">
        <v>77</v>
      </c>
      <c r="D5" s="3" t="s">
        <v>78</v>
      </c>
      <c r="E5" s="2" t="s">
        <v>79</v>
      </c>
      <c r="F5" s="2" t="s">
        <v>80</v>
      </c>
      <c r="G5" s="2"/>
    </row>
    <row r="6" spans="2:7" x14ac:dyDescent="0.25">
      <c r="B6" s="3">
        <v>1</v>
      </c>
      <c r="C6" s="3" t="s">
        <v>0</v>
      </c>
      <c r="D6" s="3" t="s">
        <v>66</v>
      </c>
      <c r="E6" s="2" t="s">
        <v>65</v>
      </c>
      <c r="F6" s="9">
        <v>110.9</v>
      </c>
      <c r="G6" s="2"/>
    </row>
    <row r="7" spans="2:7" x14ac:dyDescent="0.25">
      <c r="B7" s="3">
        <v>2</v>
      </c>
      <c r="C7" s="3" t="s">
        <v>1</v>
      </c>
      <c r="D7" s="3" t="s">
        <v>66</v>
      </c>
      <c r="E7" s="2" t="s">
        <v>72</v>
      </c>
      <c r="F7" s="9">
        <v>20750</v>
      </c>
      <c r="G7" s="2"/>
    </row>
    <row r="8" spans="2:7" x14ac:dyDescent="0.25">
      <c r="B8" s="3">
        <v>3</v>
      </c>
      <c r="C8" s="3" t="s">
        <v>2</v>
      </c>
      <c r="D8" s="3" t="s">
        <v>66</v>
      </c>
      <c r="E8" s="2" t="s">
        <v>72</v>
      </c>
      <c r="F8" s="9">
        <v>9109</v>
      </c>
      <c r="G8" s="2"/>
    </row>
    <row r="9" spans="2:7" x14ac:dyDescent="0.25">
      <c r="B9" s="3">
        <v>4</v>
      </c>
      <c r="C9" s="3" t="s">
        <v>3</v>
      </c>
      <c r="D9" s="3" t="s">
        <v>66</v>
      </c>
      <c r="E9" s="2" t="s">
        <v>73</v>
      </c>
      <c r="F9" s="9">
        <v>32.546999999999997</v>
      </c>
      <c r="G9" s="2"/>
    </row>
    <row r="10" spans="2:7" x14ac:dyDescent="0.25">
      <c r="B10" s="3">
        <v>5</v>
      </c>
      <c r="C10" s="3" t="s">
        <v>4</v>
      </c>
      <c r="D10" s="3" t="s">
        <v>76</v>
      </c>
      <c r="E10" s="2" t="s">
        <v>69</v>
      </c>
      <c r="F10" s="9">
        <v>20.12</v>
      </c>
      <c r="G10" s="2"/>
    </row>
    <row r="11" spans="2:7" x14ac:dyDescent="0.25">
      <c r="B11" s="3">
        <v>6</v>
      </c>
      <c r="C11" s="3" t="s">
        <v>5</v>
      </c>
      <c r="D11" s="3" t="s">
        <v>76</v>
      </c>
      <c r="E11" s="2" t="s">
        <v>69</v>
      </c>
      <c r="F11" s="9">
        <v>654725.72199999995</v>
      </c>
      <c r="G11" s="2"/>
    </row>
    <row r="12" spans="2:7" x14ac:dyDescent="0.25">
      <c r="B12" s="3">
        <v>7</v>
      </c>
      <c r="C12" s="3" t="s">
        <v>7</v>
      </c>
      <c r="D12" s="3" t="s">
        <v>76</v>
      </c>
      <c r="E12" s="2" t="s">
        <v>69</v>
      </c>
      <c r="F12" s="9">
        <v>20.32</v>
      </c>
      <c r="G12" s="2"/>
    </row>
    <row r="13" spans="2:7" x14ac:dyDescent="0.25">
      <c r="B13" s="3">
        <v>8</v>
      </c>
      <c r="C13" s="3" t="s">
        <v>6</v>
      </c>
      <c r="D13" s="3" t="s">
        <v>76</v>
      </c>
      <c r="E13" s="2" t="s">
        <v>69</v>
      </c>
      <c r="F13" s="9">
        <v>661261.50300000003</v>
      </c>
      <c r="G13" s="2"/>
    </row>
    <row r="14" spans="2:7" x14ac:dyDescent="0.25">
      <c r="B14" s="3">
        <v>9</v>
      </c>
      <c r="C14" s="3" t="s">
        <v>9</v>
      </c>
      <c r="D14" s="3" t="s">
        <v>76</v>
      </c>
      <c r="E14" s="2" t="s">
        <v>69</v>
      </c>
      <c r="F14" s="9">
        <v>0.77</v>
      </c>
      <c r="G14" s="2"/>
    </row>
    <row r="15" spans="2:7" x14ac:dyDescent="0.25">
      <c r="B15" s="3">
        <v>10</v>
      </c>
      <c r="C15" s="3" t="s">
        <v>8</v>
      </c>
      <c r="D15" s="3" t="s">
        <v>76</v>
      </c>
      <c r="E15" s="2" t="s">
        <v>69</v>
      </c>
      <c r="F15" s="9">
        <v>25178.91</v>
      </c>
      <c r="G15" s="2"/>
    </row>
    <row r="16" spans="2:7" x14ac:dyDescent="0.25">
      <c r="B16" s="3">
        <v>11</v>
      </c>
      <c r="C16" s="3" t="s">
        <v>11</v>
      </c>
      <c r="D16" s="3" t="s">
        <v>76</v>
      </c>
      <c r="E16" s="2" t="s">
        <v>69</v>
      </c>
      <c r="F16" s="9">
        <v>9.73</v>
      </c>
      <c r="G16" s="2"/>
    </row>
    <row r="17" spans="2:7" x14ac:dyDescent="0.25">
      <c r="B17" s="3">
        <v>12</v>
      </c>
      <c r="C17" s="3" t="s">
        <v>10</v>
      </c>
      <c r="D17" s="3" t="s">
        <v>76</v>
      </c>
      <c r="E17" s="2" t="s">
        <v>69</v>
      </c>
      <c r="F17" s="9">
        <v>316756.60600000003</v>
      </c>
      <c r="G17" s="2"/>
    </row>
    <row r="18" spans="2:7" x14ac:dyDescent="0.25">
      <c r="B18" s="3">
        <v>13</v>
      </c>
      <c r="C18" s="3" t="s">
        <v>13</v>
      </c>
      <c r="D18" s="3" t="s">
        <v>76</v>
      </c>
      <c r="E18" s="2" t="s">
        <v>69</v>
      </c>
      <c r="F18" s="9">
        <v>0.85</v>
      </c>
      <c r="G18" s="2"/>
    </row>
    <row r="19" spans="2:7" x14ac:dyDescent="0.25">
      <c r="B19" s="3">
        <v>14</v>
      </c>
      <c r="C19" s="3" t="s">
        <v>12</v>
      </c>
      <c r="D19" s="3" t="s">
        <v>76</v>
      </c>
      <c r="E19" s="2" t="s">
        <v>69</v>
      </c>
      <c r="F19" s="9">
        <v>27749.877</v>
      </c>
      <c r="G19" s="2"/>
    </row>
    <row r="20" spans="2:7" x14ac:dyDescent="0.25">
      <c r="B20" s="3">
        <v>15</v>
      </c>
      <c r="C20" s="3" t="s">
        <v>15</v>
      </c>
      <c r="D20" s="3" t="s">
        <v>76</v>
      </c>
      <c r="E20" s="2" t="s">
        <v>69</v>
      </c>
      <c r="F20" s="9">
        <v>6.41</v>
      </c>
      <c r="G20" s="2"/>
    </row>
    <row r="21" spans="2:7" x14ac:dyDescent="0.25">
      <c r="B21" s="3">
        <v>16</v>
      </c>
      <c r="C21" s="3" t="s">
        <v>14</v>
      </c>
      <c r="D21" s="3" t="s">
        <v>76</v>
      </c>
      <c r="E21" s="2" t="s">
        <v>69</v>
      </c>
      <c r="F21" s="9">
        <v>208491.80799999999</v>
      </c>
      <c r="G21" s="2"/>
    </row>
    <row r="22" spans="2:7" x14ac:dyDescent="0.25">
      <c r="B22" s="3">
        <v>17</v>
      </c>
      <c r="C22" s="3" t="s">
        <v>16</v>
      </c>
      <c r="D22" s="3" t="s">
        <v>76</v>
      </c>
      <c r="E22" s="2" t="s">
        <v>69</v>
      </c>
      <c r="F22" s="9">
        <v>0.06</v>
      </c>
      <c r="G22" s="2"/>
    </row>
    <row r="23" spans="2:7" x14ac:dyDescent="0.25">
      <c r="B23" s="3">
        <v>18</v>
      </c>
      <c r="C23" s="3" t="s">
        <v>17</v>
      </c>
      <c r="D23" s="3" t="s">
        <v>76</v>
      </c>
      <c r="E23" s="2" t="s">
        <v>69</v>
      </c>
      <c r="F23" s="9">
        <v>1851.855</v>
      </c>
      <c r="G23" s="2"/>
    </row>
    <row r="24" spans="2:7" x14ac:dyDescent="0.25">
      <c r="B24" s="3">
        <v>19</v>
      </c>
      <c r="C24" s="3" t="s">
        <v>18</v>
      </c>
      <c r="D24" s="3" t="s">
        <v>76</v>
      </c>
      <c r="E24" s="2" t="s">
        <v>69</v>
      </c>
      <c r="F24" s="9">
        <v>542.79</v>
      </c>
      <c r="G24" s="2"/>
    </row>
    <row r="25" spans="2:7" x14ac:dyDescent="0.25">
      <c r="B25" s="3">
        <v>19</v>
      </c>
      <c r="C25" s="3" t="s">
        <v>19</v>
      </c>
      <c r="D25" s="3" t="s">
        <v>76</v>
      </c>
      <c r="E25" s="2" t="s">
        <v>69</v>
      </c>
      <c r="F25" s="9">
        <v>2.27</v>
      </c>
      <c r="G25" s="2"/>
    </row>
    <row r="26" spans="2:7" x14ac:dyDescent="0.25">
      <c r="B26" s="3">
        <v>20</v>
      </c>
      <c r="C26" s="3" t="s">
        <v>20</v>
      </c>
      <c r="D26" s="3" t="s">
        <v>76</v>
      </c>
      <c r="E26" s="2" t="s">
        <v>63</v>
      </c>
      <c r="F26" s="9">
        <v>136</v>
      </c>
      <c r="G26" s="2"/>
    </row>
    <row r="27" spans="2:7" x14ac:dyDescent="0.25">
      <c r="B27" s="3">
        <v>21</v>
      </c>
      <c r="C27" s="3" t="s">
        <v>21</v>
      </c>
      <c r="D27" s="3" t="s">
        <v>66</v>
      </c>
      <c r="E27" s="2" t="s">
        <v>63</v>
      </c>
      <c r="F27" s="9">
        <v>0</v>
      </c>
      <c r="G27" s="2"/>
    </row>
    <row r="28" spans="2:7" x14ac:dyDescent="0.25">
      <c r="B28" s="3">
        <v>22</v>
      </c>
      <c r="C28" s="3" t="s">
        <v>22</v>
      </c>
      <c r="D28" s="3" t="s">
        <v>66</v>
      </c>
      <c r="E28" s="2" t="s">
        <v>63</v>
      </c>
      <c r="F28" s="9">
        <v>1430</v>
      </c>
      <c r="G28" s="2"/>
    </row>
    <row r="29" spans="2:7" ht="31.5" x14ac:dyDescent="0.25">
      <c r="B29" s="3">
        <v>23</v>
      </c>
      <c r="C29" s="3" t="s">
        <v>23</v>
      </c>
      <c r="D29" s="3" t="s">
        <v>74</v>
      </c>
      <c r="E29" s="2" t="s">
        <v>65</v>
      </c>
      <c r="F29" s="9">
        <v>50</v>
      </c>
      <c r="G29" s="2"/>
    </row>
    <row r="30" spans="2:7" x14ac:dyDescent="0.25">
      <c r="B30" s="3">
        <v>24</v>
      </c>
      <c r="C30" s="3" t="s">
        <v>24</v>
      </c>
      <c r="D30" s="3" t="s">
        <v>74</v>
      </c>
      <c r="E30" s="2" t="s">
        <v>75</v>
      </c>
      <c r="F30" s="9">
        <v>67</v>
      </c>
      <c r="G30" s="2"/>
    </row>
    <row r="31" spans="2:7" x14ac:dyDescent="0.25">
      <c r="B31" s="3">
        <v>25</v>
      </c>
      <c r="C31" s="3" t="s">
        <v>25</v>
      </c>
      <c r="D31" s="3" t="s">
        <v>74</v>
      </c>
      <c r="E31" s="2" t="s">
        <v>75</v>
      </c>
      <c r="F31" s="9">
        <v>134</v>
      </c>
      <c r="G31" s="2"/>
    </row>
    <row r="32" spans="2:7" ht="31.5" x14ac:dyDescent="0.25">
      <c r="B32" s="3">
        <v>29</v>
      </c>
      <c r="C32" s="3" t="s">
        <v>26</v>
      </c>
      <c r="D32" s="3" t="s">
        <v>68</v>
      </c>
      <c r="E32" s="2" t="s">
        <v>65</v>
      </c>
      <c r="F32" s="9">
        <v>54</v>
      </c>
      <c r="G32" s="2"/>
    </row>
    <row r="33" spans="2:7" ht="31.5" x14ac:dyDescent="0.25">
      <c r="B33" s="3">
        <v>30</v>
      </c>
      <c r="C33" s="3" t="s">
        <v>27</v>
      </c>
      <c r="D33" s="3" t="s">
        <v>68</v>
      </c>
      <c r="E33" s="2" t="s">
        <v>64</v>
      </c>
      <c r="F33" s="9">
        <v>1249</v>
      </c>
      <c r="G33" s="2"/>
    </row>
    <row r="34" spans="2:7" x14ac:dyDescent="0.25">
      <c r="B34" s="3">
        <v>31</v>
      </c>
      <c r="C34" s="3" t="s">
        <v>28</v>
      </c>
      <c r="D34" s="3" t="s">
        <v>66</v>
      </c>
      <c r="E34" s="2" t="s">
        <v>64</v>
      </c>
      <c r="F34" s="9"/>
      <c r="G34" s="2"/>
    </row>
    <row r="35" spans="2:7" ht="47.25" x14ac:dyDescent="0.25">
      <c r="B35" s="3">
        <v>32</v>
      </c>
      <c r="C35" s="3" t="s">
        <v>29</v>
      </c>
      <c r="D35" s="3" t="s">
        <v>68</v>
      </c>
      <c r="E35" s="2" t="s">
        <v>65</v>
      </c>
      <c r="F35" s="9">
        <v>100</v>
      </c>
      <c r="G35" s="2"/>
    </row>
    <row r="36" spans="2:7" ht="31.5" x14ac:dyDescent="0.25">
      <c r="B36" s="3">
        <v>33</v>
      </c>
      <c r="C36" s="3" t="s">
        <v>30</v>
      </c>
      <c r="D36" s="3" t="s">
        <v>68</v>
      </c>
      <c r="E36" s="2" t="s">
        <v>64</v>
      </c>
      <c r="F36" s="9">
        <v>11</v>
      </c>
      <c r="G36" s="2"/>
    </row>
    <row r="37" spans="2:7" ht="31.5" x14ac:dyDescent="0.25">
      <c r="B37" s="3">
        <v>34</v>
      </c>
      <c r="C37" s="3" t="s">
        <v>31</v>
      </c>
      <c r="D37" s="3" t="s">
        <v>68</v>
      </c>
      <c r="E37" s="2" t="s">
        <v>64</v>
      </c>
      <c r="F37" s="9">
        <v>11</v>
      </c>
      <c r="G37" s="2"/>
    </row>
    <row r="38" spans="2:7" ht="31.5" x14ac:dyDescent="0.25">
      <c r="B38" s="3">
        <v>35</v>
      </c>
      <c r="C38" s="3" t="s">
        <v>32</v>
      </c>
      <c r="D38" s="3" t="s">
        <v>68</v>
      </c>
      <c r="E38" s="2" t="s">
        <v>64</v>
      </c>
      <c r="F38" s="9">
        <v>7</v>
      </c>
      <c r="G38" s="2"/>
    </row>
    <row r="39" spans="2:7" ht="31.5" x14ac:dyDescent="0.25">
      <c r="B39" s="3">
        <v>41</v>
      </c>
      <c r="C39" s="3" t="s">
        <v>38</v>
      </c>
      <c r="D39" s="3" t="s">
        <v>68</v>
      </c>
      <c r="E39" s="2" t="s">
        <v>72</v>
      </c>
      <c r="F39" s="9">
        <v>14010</v>
      </c>
      <c r="G39" s="2"/>
    </row>
    <row r="40" spans="2:7" x14ac:dyDescent="0.25">
      <c r="B40" s="3">
        <v>42</v>
      </c>
      <c r="C40" s="3" t="s">
        <v>33</v>
      </c>
      <c r="D40" s="3" t="s">
        <v>68</v>
      </c>
      <c r="E40" s="2" t="s">
        <v>72</v>
      </c>
      <c r="F40" s="9">
        <v>42872400</v>
      </c>
      <c r="G40" s="2"/>
    </row>
    <row r="41" spans="2:7" x14ac:dyDescent="0.25">
      <c r="B41" s="3">
        <v>43</v>
      </c>
      <c r="C41" s="3" t="s">
        <v>34</v>
      </c>
      <c r="D41" s="3" t="s">
        <v>68</v>
      </c>
      <c r="E41" s="2" t="s">
        <v>64</v>
      </c>
      <c r="F41" s="9">
        <v>255</v>
      </c>
      <c r="G41" s="2"/>
    </row>
    <row r="42" spans="2:7" ht="31.5" x14ac:dyDescent="0.25">
      <c r="B42" s="3">
        <v>44</v>
      </c>
      <c r="C42" s="3" t="s">
        <v>37</v>
      </c>
      <c r="D42" s="3" t="s">
        <v>67</v>
      </c>
      <c r="E42" s="2" t="s">
        <v>72</v>
      </c>
      <c r="F42" s="9">
        <v>15500</v>
      </c>
      <c r="G42" s="2"/>
    </row>
    <row r="43" spans="2:7" ht="31.5" x14ac:dyDescent="0.25">
      <c r="B43" s="3">
        <v>45</v>
      </c>
      <c r="C43" s="3" t="s">
        <v>35</v>
      </c>
      <c r="D43" s="3" t="s">
        <v>67</v>
      </c>
      <c r="E43" s="2" t="s">
        <v>72</v>
      </c>
      <c r="F43" s="9">
        <v>26405200</v>
      </c>
      <c r="G43" s="2"/>
    </row>
    <row r="44" spans="2:7" ht="31.5" x14ac:dyDescent="0.25">
      <c r="B44" s="3">
        <v>46</v>
      </c>
      <c r="C44" s="3" t="s">
        <v>36</v>
      </c>
      <c r="D44" s="3" t="s">
        <v>67</v>
      </c>
      <c r="E44" s="2" t="s">
        <v>64</v>
      </c>
      <c r="F44" s="9">
        <v>142</v>
      </c>
      <c r="G44" s="2"/>
    </row>
    <row r="45" spans="2:7" ht="31.5" x14ac:dyDescent="0.25">
      <c r="B45" s="3">
        <v>47</v>
      </c>
      <c r="C45" s="3" t="s">
        <v>39</v>
      </c>
      <c r="D45" s="3" t="s">
        <v>68</v>
      </c>
      <c r="E45" s="2" t="s">
        <v>72</v>
      </c>
      <c r="F45" s="9">
        <v>17740</v>
      </c>
      <c r="G45" s="2"/>
    </row>
    <row r="46" spans="2:7" x14ac:dyDescent="0.25">
      <c r="B46" s="3">
        <v>48</v>
      </c>
      <c r="C46" s="3" t="s">
        <v>40</v>
      </c>
      <c r="D46" s="3" t="s">
        <v>68</v>
      </c>
      <c r="E46" s="2" t="s">
        <v>72</v>
      </c>
      <c r="F46" s="9">
        <v>130706500</v>
      </c>
      <c r="G46" s="2"/>
    </row>
    <row r="47" spans="2:7" x14ac:dyDescent="0.25">
      <c r="B47" s="3">
        <v>49</v>
      </c>
      <c r="C47" s="3" t="s">
        <v>41</v>
      </c>
      <c r="D47" s="3" t="s">
        <v>68</v>
      </c>
      <c r="E47" s="2" t="s">
        <v>64</v>
      </c>
      <c r="F47" s="9">
        <v>614</v>
      </c>
      <c r="G47" s="2"/>
    </row>
    <row r="48" spans="2:7" ht="31.5" x14ac:dyDescent="0.25">
      <c r="B48" s="3">
        <v>50</v>
      </c>
      <c r="C48" s="3" t="s">
        <v>42</v>
      </c>
      <c r="D48" s="3" t="s">
        <v>71</v>
      </c>
      <c r="E48" s="2" t="s">
        <v>72</v>
      </c>
      <c r="F48" s="9">
        <v>13600</v>
      </c>
      <c r="G48" s="2"/>
    </row>
    <row r="49" spans="2:7" x14ac:dyDescent="0.25">
      <c r="B49" s="3">
        <v>51</v>
      </c>
      <c r="C49" s="3" t="s">
        <v>43</v>
      </c>
      <c r="D49" s="3" t="s">
        <v>71</v>
      </c>
      <c r="E49" s="2" t="s">
        <v>72</v>
      </c>
      <c r="F49" s="9">
        <v>5695200</v>
      </c>
      <c r="G49" s="2"/>
    </row>
    <row r="50" spans="2:7" x14ac:dyDescent="0.25">
      <c r="B50" s="3">
        <v>52</v>
      </c>
      <c r="C50" s="3" t="s">
        <v>44</v>
      </c>
      <c r="D50" s="3" t="s">
        <v>71</v>
      </c>
      <c r="E50" s="2" t="s">
        <v>64</v>
      </c>
      <c r="F50" s="9">
        <v>35</v>
      </c>
      <c r="G50" s="2"/>
    </row>
    <row r="51" spans="2:7" ht="31.5" x14ac:dyDescent="0.25">
      <c r="B51" s="3">
        <v>53</v>
      </c>
      <c r="C51" s="3" t="s">
        <v>45</v>
      </c>
      <c r="D51" s="3" t="s">
        <v>68</v>
      </c>
      <c r="E51" s="2" t="s">
        <v>65</v>
      </c>
      <c r="F51" s="9">
        <v>46</v>
      </c>
      <c r="G51" s="2"/>
    </row>
    <row r="52" spans="2:7" ht="31.5" x14ac:dyDescent="0.25">
      <c r="B52" s="3">
        <v>54</v>
      </c>
      <c r="C52" s="3" t="s">
        <v>46</v>
      </c>
      <c r="D52" s="3" t="s">
        <v>68</v>
      </c>
      <c r="E52" s="2" t="s">
        <v>64</v>
      </c>
      <c r="F52" s="9">
        <v>1060</v>
      </c>
      <c r="G52" s="2"/>
    </row>
    <row r="53" spans="2:7" ht="47.25" x14ac:dyDescent="0.25">
      <c r="B53" s="3">
        <v>55</v>
      </c>
      <c r="C53" s="3" t="s">
        <v>54</v>
      </c>
      <c r="D53" s="3" t="s">
        <v>68</v>
      </c>
      <c r="E53" s="2" t="s">
        <v>65</v>
      </c>
      <c r="F53" s="9">
        <v>15</v>
      </c>
      <c r="G53" s="2"/>
    </row>
    <row r="54" spans="2:7" ht="31.5" x14ac:dyDescent="0.25">
      <c r="B54" s="3">
        <v>56</v>
      </c>
      <c r="C54" s="3" t="s">
        <v>47</v>
      </c>
      <c r="D54" s="3" t="s">
        <v>68</v>
      </c>
      <c r="E54" s="2" t="s">
        <v>63</v>
      </c>
      <c r="F54" s="9">
        <v>1</v>
      </c>
      <c r="G54" s="2"/>
    </row>
    <row r="55" spans="2:7" x14ac:dyDescent="0.25">
      <c r="B55" s="3">
        <v>57</v>
      </c>
      <c r="C55" s="3" t="s">
        <v>48</v>
      </c>
      <c r="D55" s="3" t="s">
        <v>68</v>
      </c>
      <c r="E55" s="2" t="s">
        <v>63</v>
      </c>
      <c r="F55" s="9">
        <v>7</v>
      </c>
      <c r="G55" s="2"/>
    </row>
    <row r="56" spans="2:7" ht="31.5" x14ac:dyDescent="0.25">
      <c r="B56" s="3">
        <v>58</v>
      </c>
      <c r="C56" s="3" t="s">
        <v>49</v>
      </c>
      <c r="D56" s="3" t="s">
        <v>68</v>
      </c>
      <c r="E56" s="2" t="s">
        <v>65</v>
      </c>
      <c r="F56" s="9">
        <v>0</v>
      </c>
      <c r="G56" s="2"/>
    </row>
    <row r="57" spans="2:7" ht="31.5" x14ac:dyDescent="0.25">
      <c r="B57" s="3">
        <v>59</v>
      </c>
      <c r="C57" s="3" t="s">
        <v>50</v>
      </c>
      <c r="D57" s="3" t="s">
        <v>68</v>
      </c>
      <c r="E57" s="2" t="s">
        <v>64</v>
      </c>
      <c r="F57" s="9">
        <v>0</v>
      </c>
      <c r="G57" s="2"/>
    </row>
    <row r="58" spans="2:7" ht="31.5" x14ac:dyDescent="0.25">
      <c r="B58" s="3">
        <v>60</v>
      </c>
      <c r="C58" s="3" t="s">
        <v>51</v>
      </c>
      <c r="D58" s="3" t="s">
        <v>68</v>
      </c>
      <c r="E58" s="2" t="s">
        <v>64</v>
      </c>
      <c r="F58" s="9">
        <v>0</v>
      </c>
      <c r="G58" s="2"/>
    </row>
    <row r="59" spans="2:7" x14ac:dyDescent="0.25">
      <c r="B59" s="3">
        <v>61</v>
      </c>
      <c r="C59" s="3" t="s">
        <v>52</v>
      </c>
      <c r="D59" s="3" t="s">
        <v>68</v>
      </c>
      <c r="E59" s="2" t="s">
        <v>64</v>
      </c>
      <c r="F59" s="9">
        <v>169</v>
      </c>
      <c r="G59" s="2"/>
    </row>
    <row r="60" spans="2:7" ht="31.5" x14ac:dyDescent="0.25">
      <c r="B60" s="3">
        <v>62</v>
      </c>
      <c r="C60" s="3" t="s">
        <v>53</v>
      </c>
      <c r="D60" s="3" t="s">
        <v>68</v>
      </c>
      <c r="E60" s="2" t="s">
        <v>65</v>
      </c>
      <c r="F60" s="9">
        <v>0</v>
      </c>
      <c r="G60" s="2"/>
    </row>
    <row r="61" spans="2:7" ht="31.5" x14ac:dyDescent="0.25">
      <c r="B61" s="3">
        <v>63</v>
      </c>
      <c r="C61" s="3" t="s">
        <v>55</v>
      </c>
      <c r="D61" s="3" t="s">
        <v>68</v>
      </c>
      <c r="E61" s="2" t="s">
        <v>63</v>
      </c>
      <c r="F61" s="9">
        <v>0</v>
      </c>
      <c r="G61" s="2"/>
    </row>
    <row r="62" spans="2:7" x14ac:dyDescent="0.25">
      <c r="B62" s="3">
        <v>64</v>
      </c>
      <c r="C62" s="3" t="s">
        <v>56</v>
      </c>
      <c r="D62" s="3" t="s">
        <v>68</v>
      </c>
      <c r="E62" s="2" t="s">
        <v>63</v>
      </c>
      <c r="F62" s="9">
        <v>9</v>
      </c>
      <c r="G62" s="2"/>
    </row>
    <row r="63" spans="2:7" ht="31.5" x14ac:dyDescent="0.25">
      <c r="B63" s="3">
        <v>65</v>
      </c>
      <c r="C63" s="3" t="s">
        <v>57</v>
      </c>
      <c r="D63" s="3" t="s">
        <v>70</v>
      </c>
      <c r="E63" s="2" t="s">
        <v>69</v>
      </c>
      <c r="F63" s="9">
        <v>65.98</v>
      </c>
      <c r="G63" s="2"/>
    </row>
    <row r="64" spans="2:7" x14ac:dyDescent="0.25">
      <c r="B64" s="3">
        <v>66</v>
      </c>
      <c r="C64" s="3" t="s">
        <v>58</v>
      </c>
      <c r="D64" s="3" t="s">
        <v>70</v>
      </c>
      <c r="E64" s="2" t="s">
        <v>69</v>
      </c>
      <c r="F64" s="9">
        <v>226451.88200000001</v>
      </c>
      <c r="G64" s="2"/>
    </row>
    <row r="65" spans="2:7" x14ac:dyDescent="0.25">
      <c r="B65" s="3">
        <v>67</v>
      </c>
      <c r="C65" s="3" t="s">
        <v>59</v>
      </c>
      <c r="D65" s="3" t="s">
        <v>68</v>
      </c>
      <c r="E65" s="2" t="s">
        <v>63</v>
      </c>
      <c r="F65" s="9">
        <v>3432</v>
      </c>
      <c r="G65" s="2"/>
    </row>
    <row r="66" spans="2:7" ht="31.5" x14ac:dyDescent="0.25">
      <c r="B66" s="3">
        <v>68</v>
      </c>
      <c r="C66" s="3" t="s">
        <v>61</v>
      </c>
      <c r="D66" s="3" t="s">
        <v>68</v>
      </c>
      <c r="E66" s="2" t="s">
        <v>65</v>
      </c>
      <c r="F66" s="9">
        <v>76</v>
      </c>
      <c r="G66" s="2"/>
    </row>
    <row r="67" spans="2:7" ht="31.5" x14ac:dyDescent="0.25">
      <c r="B67" s="3">
        <v>69</v>
      </c>
      <c r="C67" s="3" t="s">
        <v>60</v>
      </c>
      <c r="D67" s="3" t="s">
        <v>68</v>
      </c>
      <c r="E67" s="2" t="s">
        <v>64</v>
      </c>
      <c r="F67" s="9">
        <v>2589</v>
      </c>
      <c r="G67" s="2"/>
    </row>
    <row r="68" spans="2:7" x14ac:dyDescent="0.25">
      <c r="B68" s="3">
        <v>70</v>
      </c>
      <c r="C68" s="3" t="s">
        <v>87</v>
      </c>
      <c r="D68" s="3" t="s">
        <v>66</v>
      </c>
      <c r="E68" s="2" t="s">
        <v>64</v>
      </c>
      <c r="F68" s="9">
        <v>3942</v>
      </c>
      <c r="G68" s="2"/>
    </row>
    <row r="69" spans="2:7" x14ac:dyDescent="0.25">
      <c r="B69" s="21"/>
      <c r="C69" s="5" t="s">
        <v>84</v>
      </c>
      <c r="D69" s="24" t="s">
        <v>67</v>
      </c>
      <c r="E69" s="27" t="s">
        <v>63</v>
      </c>
      <c r="F69" s="10">
        <v>3</v>
      </c>
      <c r="G69" s="2"/>
    </row>
    <row r="70" spans="2:7" x14ac:dyDescent="0.25">
      <c r="B70" s="22"/>
      <c r="C70" s="7" t="s">
        <v>90</v>
      </c>
      <c r="D70" s="25"/>
      <c r="E70" s="28"/>
      <c r="F70" s="11">
        <v>1</v>
      </c>
      <c r="G70" s="8"/>
    </row>
    <row r="71" spans="2:7" x14ac:dyDescent="0.25">
      <c r="B71" s="22"/>
      <c r="C71" s="7" t="s">
        <v>85</v>
      </c>
      <c r="D71" s="25"/>
      <c r="E71" s="28"/>
      <c r="F71" s="11">
        <v>12</v>
      </c>
      <c r="G71" s="8"/>
    </row>
    <row r="72" spans="2:7" x14ac:dyDescent="0.25">
      <c r="B72" s="22"/>
      <c r="C72" s="7" t="s">
        <v>91</v>
      </c>
      <c r="D72" s="25"/>
      <c r="E72" s="28"/>
      <c r="F72" s="11">
        <v>1</v>
      </c>
      <c r="G72" s="8"/>
    </row>
    <row r="73" spans="2:7" x14ac:dyDescent="0.25">
      <c r="B73" s="22"/>
      <c r="C73" s="7" t="s">
        <v>86</v>
      </c>
      <c r="D73" s="25"/>
      <c r="E73" s="28"/>
      <c r="F73" s="11">
        <v>13</v>
      </c>
      <c r="G73" s="8"/>
    </row>
    <row r="74" spans="2:7" x14ac:dyDescent="0.25">
      <c r="B74" s="23"/>
      <c r="C74" s="6" t="s">
        <v>89</v>
      </c>
      <c r="D74" s="26"/>
      <c r="E74" s="29"/>
      <c r="F74" s="12">
        <v>1</v>
      </c>
      <c r="G74" s="8"/>
    </row>
    <row r="75" spans="2:7" ht="31.5" x14ac:dyDescent="0.25">
      <c r="B75" s="3">
        <v>71</v>
      </c>
      <c r="C75" s="6" t="s">
        <v>62</v>
      </c>
      <c r="D75" s="3" t="s">
        <v>67</v>
      </c>
      <c r="E75" s="2" t="s">
        <v>65</v>
      </c>
      <c r="F75" s="12">
        <v>11</v>
      </c>
      <c r="G75" s="2"/>
    </row>
    <row r="76" spans="2:7" ht="31.5" x14ac:dyDescent="0.25">
      <c r="B76" s="3">
        <v>72</v>
      </c>
      <c r="C76" s="3" t="s">
        <v>88</v>
      </c>
      <c r="D76" s="3" t="s">
        <v>67</v>
      </c>
      <c r="E76" s="2" t="s">
        <v>63</v>
      </c>
      <c r="F76" s="9">
        <v>3</v>
      </c>
      <c r="G76" s="2"/>
    </row>
  </sheetData>
  <mergeCells count="5">
    <mergeCell ref="B2:F2"/>
    <mergeCell ref="B3:F3"/>
    <mergeCell ref="B69:B74"/>
    <mergeCell ref="D69:D74"/>
    <mergeCell ref="E69:E7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2020-06-02T10:54:51Z</dcterms:modified>
</cp:coreProperties>
</file>